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220" windowHeight="8355"/>
  </bookViews>
  <sheets>
    <sheet name="ОснПок ЭлЭн факт2011" sheetId="4" r:id="rId1"/>
    <sheet name="расх ЭлЭн факт2011" sheetId="3" r:id="rId2"/>
  </sheets>
  <definedNames>
    <definedName name="_xlnm.Print_Area" localSheetId="0">'ОснПок ЭлЭн факт2011'!$A$1:$D$21</definedName>
    <definedName name="_xlnm.Print_Area" localSheetId="1">'расх ЭлЭн факт2011'!$A$1:$D$21</definedName>
  </definedNames>
  <calcPr calcId="125725"/>
</workbook>
</file>

<file path=xl/calcChain.xml><?xml version="1.0" encoding="utf-8"?>
<calcChain xmlns="http://schemas.openxmlformats.org/spreadsheetml/2006/main">
  <c r="C14" i="3"/>
  <c r="C11"/>
  <c r="D20" i="4"/>
  <c r="C18" i="3" l="1"/>
  <c r="A17" i="4"/>
  <c r="A18" l="1"/>
  <c r="A19" s="1"/>
  <c r="A20" s="1"/>
  <c r="A21" s="1"/>
</calcChain>
</file>

<file path=xl/sharedStrings.xml><?xml version="1.0" encoding="utf-8"?>
<sst xmlns="http://schemas.openxmlformats.org/spreadsheetml/2006/main" count="65" uniqueCount="52">
  <si>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</si>
  <si>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</si>
  <si>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</si>
  <si>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</si>
  <si>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</si>
  <si>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</si>
  <si>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</si>
  <si>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</si>
  <si>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</si>
  <si>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</si>
  <si>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</si>
  <si>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</si>
  <si>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</si>
  <si>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</si>
  <si>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</si>
  <si>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</si>
  <si>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</si>
  <si>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</si>
  <si>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</si>
  <si>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</si>
  <si>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</si>
  <si>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</si>
  <si>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</si>
  <si>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</si>
  <si>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</si>
  <si>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</si>
  <si>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</si>
  <si>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</si>
  <si>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</si>
  <si>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</si>
  <si>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</si>
  <si>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</si>
  <si>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</si>
  <si>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</si>
  <si>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</si>
  <si>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</si>
  <si>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</si>
  <si>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</si>
  <si>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</si>
  <si>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</si>
  <si>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</si>
  <si>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</si>
  <si>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</si>
  <si>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</si>
  <si>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с.Перетычиха, с.Единка</t>
  </si>
  <si>
    <t>Единый социальный налог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</si>
  <si>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</si>
  <si>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</si>
  <si>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 xml:space="preserve">  в сфере электроснабжения за 2011 год</t>
  </si>
  <si>
    <t>Факт 2011 г.</t>
  </si>
  <si>
    <t>Структура основных производственных расходов
КГУП "Примтеплоэнерго" за 2011 год 
 в сфере электроснабжения</t>
  </si>
  <si>
    <t>Факт за 2011 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</si>
</sst>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8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5" fontId="2" fillId="2" borderId="0" xfId="2" applyNumberFormat="1" applyFont="1" applyFill="1"/>
    <xf numFmtId="164" fontId="9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tabSelected="1" view="pageBreakPreview" zoomScale="75" zoomScaleNormal="60" zoomScaleSheetLayoutView="75" workbookViewId="0">
      <pane xSplit="2" ySplit="8" topLeftCell="C13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7" sqref="D17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>
      <c r="D1" s="23"/>
    </row>
    <row r="2" spans="1:4" ht="21.75" customHeight="1">
      <c r="A2" s="48" t="s">
        <v>0</v>
      </c>
      <c r="B2" s="48"/>
      <c r="C2" s="48"/>
      <c r="D2" s="48"/>
    </row>
    <row r="3" spans="1:4" ht="33.75" customHeight="1">
      <c r="A3" s="49" t="s">
        <v>48</v>
      </c>
      <c r="B3" s="49"/>
      <c r="C3" s="49"/>
      <c r="D3" s="49"/>
    </row>
    <row r="4" spans="1:4" ht="21.75" customHeight="1">
      <c r="A4" s="50" t="s">
        <v>44</v>
      </c>
      <c r="B4" s="50"/>
      <c r="C4" s="50"/>
      <c r="D4" s="50"/>
    </row>
    <row r="5" spans="1:4" ht="4.5" customHeight="1">
      <c r="A5" s="24"/>
      <c r="B5" s="24"/>
      <c r="C5" s="24"/>
      <c r="D5" s="24"/>
    </row>
    <row r="6" spans="1:4" ht="48" customHeight="1">
      <c r="A6" s="37" t="s">
        <v>1</v>
      </c>
      <c r="B6" s="37" t="s">
        <v>2</v>
      </c>
      <c r="C6" s="37" t="s">
        <v>3</v>
      </c>
      <c r="D6" s="43" t="s">
        <v>49</v>
      </c>
    </row>
    <row r="7" spans="1:4" ht="21" customHeight="1">
      <c r="A7" s="25">
        <v>1</v>
      </c>
      <c r="B7" s="25">
        <v>2</v>
      </c>
      <c r="C7" s="25">
        <v>3</v>
      </c>
      <c r="D7" s="25">
        <v>4</v>
      </c>
    </row>
    <row r="8" spans="1:4" ht="20.25" customHeight="1">
      <c r="A8" s="51" t="s">
        <v>4</v>
      </c>
      <c r="B8" s="51"/>
      <c r="C8" s="51"/>
      <c r="D8" s="51"/>
    </row>
    <row r="9" spans="1:4" ht="27" hidden="1" customHeight="1">
      <c r="A9" s="1"/>
      <c r="B9" s="26" t="s">
        <v>5</v>
      </c>
      <c r="C9" s="27" t="s">
        <v>6</v>
      </c>
      <c r="D9" s="28"/>
    </row>
    <row r="10" spans="1:4" ht="27" hidden="1" customHeight="1">
      <c r="A10" s="1"/>
      <c r="B10" s="26" t="s">
        <v>7</v>
      </c>
      <c r="C10" s="27" t="s">
        <v>6</v>
      </c>
      <c r="D10" s="28"/>
    </row>
    <row r="11" spans="1:4" ht="27" customHeight="1">
      <c r="A11" s="1" t="s">
        <v>31</v>
      </c>
      <c r="B11" s="26" t="s">
        <v>32</v>
      </c>
      <c r="C11" s="31" t="s">
        <v>33</v>
      </c>
      <c r="D11" s="33">
        <v>329.55099999999999</v>
      </c>
    </row>
    <row r="12" spans="1:4" ht="30.95" customHeight="1">
      <c r="A12" s="1" t="s">
        <v>14</v>
      </c>
      <c r="B12" s="26" t="s">
        <v>35</v>
      </c>
      <c r="C12" s="31" t="s">
        <v>33</v>
      </c>
      <c r="D12" s="33">
        <v>308.45999999999998</v>
      </c>
    </row>
    <row r="13" spans="1:4" ht="30.95" customHeight="1">
      <c r="A13" s="1" t="s">
        <v>19</v>
      </c>
      <c r="B13" s="26" t="s">
        <v>37</v>
      </c>
      <c r="C13" s="31" t="s">
        <v>9</v>
      </c>
      <c r="D13" s="33">
        <v>15.619529274460223</v>
      </c>
    </row>
    <row r="14" spans="1:4" ht="30.95" customHeight="1">
      <c r="A14" s="1" t="s">
        <v>25</v>
      </c>
      <c r="B14" s="26" t="s">
        <v>36</v>
      </c>
      <c r="C14" s="31" t="s">
        <v>33</v>
      </c>
      <c r="D14" s="33">
        <v>260.27999999999997</v>
      </c>
    </row>
    <row r="15" spans="1:4" ht="30.95" customHeight="1">
      <c r="A15" s="2" t="s">
        <v>34</v>
      </c>
      <c r="B15" s="32" t="s">
        <v>41</v>
      </c>
      <c r="C15" s="31" t="s">
        <v>33</v>
      </c>
      <c r="D15" s="34">
        <v>224.74799999999999</v>
      </c>
    </row>
    <row r="16" spans="1:4" ht="35.25" customHeight="1">
      <c r="A16" s="45" t="s">
        <v>10</v>
      </c>
      <c r="B16" s="46"/>
      <c r="C16" s="46"/>
      <c r="D16" s="47"/>
    </row>
    <row r="17" spans="1:4" ht="35.450000000000003" customHeight="1">
      <c r="A17" s="2">
        <f>A14+1</f>
        <v>5</v>
      </c>
      <c r="B17" s="44" t="s">
        <v>46</v>
      </c>
      <c r="C17" s="30" t="s">
        <v>11</v>
      </c>
      <c r="D17" s="42">
        <v>1922.41</v>
      </c>
    </row>
    <row r="18" spans="1:4" ht="49.5" customHeight="1">
      <c r="A18" s="2">
        <f>A17+1</f>
        <v>6</v>
      </c>
      <c r="B18" s="26" t="s">
        <v>38</v>
      </c>
      <c r="C18" s="36" t="s">
        <v>11</v>
      </c>
      <c r="D18" s="42">
        <v>7638.06</v>
      </c>
    </row>
    <row r="19" spans="1:4" ht="21" customHeight="1">
      <c r="A19" s="2">
        <f>A18+1</f>
        <v>7</v>
      </c>
      <c r="B19" s="26" t="s">
        <v>42</v>
      </c>
      <c r="C19" s="36" t="s">
        <v>11</v>
      </c>
      <c r="D19" s="42">
        <v>10447.02</v>
      </c>
    </row>
    <row r="20" spans="1:4" ht="36" customHeight="1">
      <c r="A20" s="2">
        <f>A19+1</f>
        <v>8</v>
      </c>
      <c r="B20" s="26" t="s">
        <v>43</v>
      </c>
      <c r="C20" s="36" t="s">
        <v>11</v>
      </c>
      <c r="D20" s="42">
        <f>D17-D19</f>
        <v>-8524.61</v>
      </c>
    </row>
    <row r="21" spans="1:4" ht="33.950000000000003" customHeight="1">
      <c r="A21" s="2">
        <f>A20+1</f>
        <v>9</v>
      </c>
      <c r="B21" s="26" t="s">
        <v>39</v>
      </c>
      <c r="C21" s="36" t="s">
        <v>11</v>
      </c>
      <c r="D21" s="42">
        <v>-928.82</v>
      </c>
    </row>
    <row r="22" spans="1:4" ht="33.950000000000003" customHeight="1">
      <c r="D22" s="39"/>
    </row>
  </sheetData>
  <mergeCells count="5">
    <mergeCell ref="A16:D16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0" sqref="C10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53" t="s">
        <v>50</v>
      </c>
      <c r="B2" s="53"/>
      <c r="C2" s="53"/>
      <c r="D2" s="53"/>
      <c r="E2" s="53"/>
      <c r="F2" s="53"/>
      <c r="G2" s="53"/>
      <c r="H2" s="53"/>
    </row>
    <row r="3" spans="1:8" ht="5.25" customHeight="1">
      <c r="A3" s="38"/>
      <c r="B3" s="38"/>
      <c r="C3" s="38"/>
    </row>
    <row r="4" spans="1:8" ht="20.25" customHeight="1">
      <c r="A4" s="35" t="s">
        <v>44</v>
      </c>
      <c r="B4" s="5"/>
      <c r="C4" s="6" t="s">
        <v>12</v>
      </c>
    </row>
    <row r="5" spans="1:8" ht="6" customHeight="1">
      <c r="A5" s="5"/>
      <c r="B5" s="5"/>
      <c r="C5" s="6"/>
    </row>
    <row r="6" spans="1:8" ht="18" customHeight="1">
      <c r="A6" s="54" t="s">
        <v>13</v>
      </c>
      <c r="B6" s="54" t="s">
        <v>2</v>
      </c>
      <c r="C6" s="57" t="s">
        <v>51</v>
      </c>
    </row>
    <row r="7" spans="1:8" ht="18" customHeight="1">
      <c r="A7" s="55"/>
      <c r="B7" s="55"/>
      <c r="C7" s="57"/>
    </row>
    <row r="8" spans="1:8" ht="18" customHeight="1">
      <c r="A8" s="56"/>
      <c r="B8" s="56"/>
      <c r="C8" s="57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40</v>
      </c>
      <c r="C10" s="40">
        <v>3934.74</v>
      </c>
    </row>
    <row r="11" spans="1:8" s="10" customFormat="1" ht="31.5">
      <c r="A11" s="12" t="s">
        <v>14</v>
      </c>
      <c r="B11" s="9" t="s">
        <v>15</v>
      </c>
      <c r="C11" s="40">
        <f>SUM(C12:C13)</f>
        <v>5049.8999999999996</v>
      </c>
    </row>
    <row r="12" spans="1:8" ht="18" customHeight="1">
      <c r="A12" s="11" t="s">
        <v>16</v>
      </c>
      <c r="B12" s="13" t="s">
        <v>17</v>
      </c>
      <c r="C12" s="41">
        <v>3769.98</v>
      </c>
    </row>
    <row r="13" spans="1:8" ht="18" customHeight="1">
      <c r="A13" s="11" t="s">
        <v>18</v>
      </c>
      <c r="B13" s="13" t="s">
        <v>45</v>
      </c>
      <c r="C13" s="41">
        <v>1279.92</v>
      </c>
    </row>
    <row r="14" spans="1:8" s="10" customFormat="1" ht="18" customHeight="1">
      <c r="A14" s="8" t="s">
        <v>19</v>
      </c>
      <c r="B14" s="14" t="s">
        <v>20</v>
      </c>
      <c r="C14" s="40">
        <f>SUM(C15:C16)</f>
        <v>111.4</v>
      </c>
    </row>
    <row r="15" spans="1:8" ht="18" customHeight="1">
      <c r="A15" s="11" t="s">
        <v>21</v>
      </c>
      <c r="B15" s="13" t="s">
        <v>22</v>
      </c>
      <c r="C15" s="41">
        <v>107.81</v>
      </c>
    </row>
    <row r="16" spans="1:8" ht="18" customHeight="1">
      <c r="A16" s="11" t="s">
        <v>23</v>
      </c>
      <c r="B16" s="13" t="s">
        <v>24</v>
      </c>
      <c r="C16" s="41">
        <v>3.59</v>
      </c>
    </row>
    <row r="17" spans="1:5" s="10" customFormat="1" ht="18" customHeight="1">
      <c r="A17" s="8" t="s">
        <v>25</v>
      </c>
      <c r="B17" s="14" t="s">
        <v>26</v>
      </c>
      <c r="C17" s="40">
        <v>355.03</v>
      </c>
    </row>
    <row r="18" spans="1:5" s="10" customFormat="1" ht="31.5">
      <c r="A18" s="11" t="s">
        <v>27</v>
      </c>
      <c r="B18" s="15" t="s">
        <v>28</v>
      </c>
      <c r="C18" s="41">
        <f>C19-C10-C11-C14-C17</f>
        <v>995.95000000000095</v>
      </c>
      <c r="E18" s="29"/>
    </row>
    <row r="19" spans="1:5" s="10" customFormat="1" ht="20.25" customHeight="1">
      <c r="A19" s="8" t="s">
        <v>8</v>
      </c>
      <c r="B19" s="14" t="s">
        <v>29</v>
      </c>
      <c r="C19" s="40">
        <v>10447.02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52" t="s">
        <v>47</v>
      </c>
      <c r="B21" s="52"/>
      <c r="C21" s="52"/>
    </row>
    <row r="22" spans="1:5">
      <c r="A22" s="3" t="s">
        <v>30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факт2011</vt:lpstr>
      <vt:lpstr>расх ЭлЭн факт2011</vt:lpstr>
      <vt:lpstr>'ОснПок ЭлЭн факт2011'!Область_печати</vt:lpstr>
      <vt:lpstr>'расх ЭлЭн факт2011'!Область_печати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2011-04-05T01:21:33Z</cp:lastPrinted>
  <dcterms:created xsi:type="dcterms:W3CDTF">2010-09-03T05:16:10Z</dcterms:created>
  <dcterms:modified xsi:type="dcterms:W3CDTF">2012-05-28T03:38:06Z</dcterms:modified>
</cp:coreProperties>
</file>